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二ケタ以上の引き算は、数字の調整して○○がいい数字を作れば簡単\"/>
    </mc:Choice>
  </mc:AlternateContent>
  <xr:revisionPtr revIDLastSave="0" documentId="13_ncr:1_{CF46EA37-126F-468D-8F5E-FBD954A95BEC}" xr6:coauthVersionLast="47" xr6:coauthVersionMax="47" xr10:uidLastSave="{00000000-0000-0000-0000-000000000000}"/>
  <bookViews>
    <workbookView xWindow="4605" yWindow="945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AA41" i="2"/>
  <c r="Z41" i="2"/>
  <c r="Y41" i="2"/>
  <c r="X41" i="2"/>
  <c r="W41" i="2"/>
  <c r="U41" i="2"/>
  <c r="T41" i="2"/>
  <c r="S41" i="2"/>
  <c r="R41" i="2"/>
  <c r="Q41" i="2"/>
  <c r="AA34" i="2"/>
  <c r="Z34" i="2"/>
  <c r="Y34" i="2"/>
  <c r="X34" i="2"/>
  <c r="W34" i="2"/>
  <c r="U34" i="2"/>
  <c r="T34" i="2"/>
  <c r="S34" i="2"/>
  <c r="R34" i="2"/>
  <c r="Q34" i="2"/>
  <c r="X27" i="2"/>
  <c r="W27" i="2"/>
  <c r="R27" i="2"/>
  <c r="Q27" i="2"/>
  <c r="Z27" i="2"/>
  <c r="Y27" i="2"/>
  <c r="T27" i="2"/>
  <c r="S27" i="2"/>
  <c r="Z20" i="2"/>
  <c r="Y20" i="2"/>
  <c r="T20" i="2"/>
  <c r="Z13" i="2"/>
  <c r="Y14" i="2" s="1"/>
  <c r="X13" i="2"/>
  <c r="W13" i="2"/>
  <c r="T13" i="2"/>
  <c r="S14" i="2" s="1"/>
  <c r="R13" i="2"/>
  <c r="Q13" i="2"/>
  <c r="Z6" i="2"/>
  <c r="Y7" i="2" s="1"/>
  <c r="X6" i="2"/>
  <c r="W6" i="2"/>
  <c r="Q6" i="2"/>
  <c r="T6" i="2"/>
  <c r="S7" i="2" s="1"/>
  <c r="S20" i="2"/>
  <c r="R6" i="2"/>
  <c r="Y42" i="2" l="1"/>
  <c r="W42" i="2" s="1"/>
  <c r="K94" i="2" s="1"/>
  <c r="K41" i="2"/>
  <c r="S42" i="2"/>
  <c r="Y35" i="2"/>
  <c r="W35" i="2" s="1"/>
  <c r="K86" i="2" s="1"/>
  <c r="S35" i="2"/>
  <c r="Q35" i="2" s="1"/>
  <c r="E86" i="2" s="1"/>
  <c r="Y21" i="2"/>
  <c r="W21" i="2" s="1"/>
  <c r="K72" i="2" s="1"/>
  <c r="S21" i="2"/>
  <c r="Q21" i="2" s="1"/>
  <c r="E72" i="2" s="1"/>
  <c r="Y28" i="2"/>
  <c r="S28" i="2"/>
  <c r="W14" i="2"/>
  <c r="Q14" i="2"/>
  <c r="E65" i="2" s="1"/>
  <c r="W7" i="2"/>
  <c r="K58" i="2" s="1"/>
  <c r="Q7" i="2"/>
  <c r="E58" i="2" s="1"/>
  <c r="K93" i="2" l="1"/>
  <c r="E6" i="2"/>
  <c r="E57" i="2" s="1"/>
  <c r="K66" i="2"/>
  <c r="K65" i="2"/>
  <c r="K34" i="2"/>
  <c r="K87" i="2"/>
  <c r="E34" i="2"/>
  <c r="E85" i="2" s="1"/>
  <c r="E87" i="2"/>
  <c r="K20" i="2"/>
  <c r="K71" i="2" s="1"/>
  <c r="K73" i="2"/>
  <c r="E20" i="2"/>
  <c r="E71" i="2" s="1"/>
  <c r="E73" i="2"/>
  <c r="E13" i="2"/>
  <c r="E64" i="2" s="1"/>
  <c r="E66" i="2"/>
  <c r="K6" i="2"/>
  <c r="K57" i="2" s="1"/>
  <c r="K59" i="2"/>
  <c r="E59" i="2"/>
  <c r="Q42" i="2"/>
  <c r="E93" i="2" s="1"/>
  <c r="W28" i="2"/>
  <c r="K79" i="2" s="1"/>
  <c r="Q28" i="2"/>
  <c r="E79" i="2" s="1"/>
  <c r="K92" i="2"/>
  <c r="K13" i="2"/>
  <c r="K64" i="2" s="1"/>
  <c r="K85" i="2"/>
  <c r="E41" i="2" l="1"/>
  <c r="E92" i="2" s="1"/>
  <c r="E94" i="2"/>
  <c r="K27" i="2"/>
  <c r="K78" i="2" s="1"/>
  <c r="K80" i="2"/>
  <c r="E27" i="2"/>
  <c r="E78" i="2" s="1"/>
  <c r="E80" i="2"/>
</calcChain>
</file>

<file path=xl/sharedStrings.xml><?xml version="1.0" encoding="utf-8"?>
<sst xmlns="http://schemas.openxmlformats.org/spreadsheetml/2006/main" count="142" uniqueCount="57">
  <si>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</si>
  <si>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</si>
  <si>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</si>
  <si>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</si>
  <si>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</si>
  <si>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</si>
  <si>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</si>
  <si>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</si>
  <si>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</si>
  <si>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</si>
  <si>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</si>
  <si>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</si>
  <si>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</si>
  <si>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</si>
  <si>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</si>
  <si>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</si>
  <si>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</si>
  <si>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</si>
  <si>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</si>
  <si>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</si>
  <si>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</si>
  <si>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</si>
  <si>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</si>
  <si>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</si>
  <si>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</si>
  <si>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</si>
  <si>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</si>
  <si>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</si>
  <si>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</si>
  <si>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</si>
  <si>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</si>
  <si>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</si>
  <si>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</si>
  <si>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</si>
  <si>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</si>
  <si>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</si>
  <si>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</si>
  <si>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</si>
  <si>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</si>
  <si>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</si>
  <si>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</si>
  <si>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</si>
  <si>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</si>
  <si>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</si>
  <si>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</si>
  <si>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</si>
  <si>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</si>
  <si>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</si>
  <si>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</si>
  <si>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下記の途中の式は例です。他にも簡単な方法を思いついたなら、それも正解かも！？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5" eb="17">
      <t>カンタン</t>
    </rPh>
    <rPh sb="18" eb="20">
      <t>ホウホウ</t>
    </rPh>
    <rPh sb="21" eb="22">
      <t>オモ</t>
    </rPh>
    <rPh sb="32" eb="34">
      <t>セイカイ</t>
    </rPh>
    <phoneticPr fontId="1"/>
  </si>
  <si>
    <t>1.二ケタ以上の引き算</t>
    <rPh sb="8" eb="9">
      <t>ヒ</t>
    </rPh>
    <phoneticPr fontId="1"/>
  </si>
  <si>
    <t>パターン0：3ケター（100弱）</t>
    <rPh sb="14" eb="15">
      <t>ジャク</t>
    </rPh>
    <phoneticPr fontId="1"/>
  </si>
  <si>
    <t>パターン1：3ケター（100強）</t>
    <rPh sb="14" eb="15">
      <t>キョウ</t>
    </rPh>
    <phoneticPr fontId="1"/>
  </si>
  <si>
    <t>パターン２：3ケター（100の倍数弱）</t>
    <rPh sb="15" eb="17">
      <t>バイスウ</t>
    </rPh>
    <rPh sb="17" eb="18">
      <t>ジャク</t>
    </rPh>
    <phoneticPr fontId="1"/>
  </si>
  <si>
    <t>パターン3：3ケター（100の倍数強）</t>
    <rPh sb="15" eb="17">
      <t>バイスウ</t>
    </rPh>
    <rPh sb="17" eb="18">
      <t>キョウ</t>
    </rPh>
    <phoneticPr fontId="1"/>
  </si>
  <si>
    <t>パターン４：パターン2or3ランダム</t>
    <phoneticPr fontId="1"/>
  </si>
  <si>
    <t>計算プリント(解答)　</t>
    <rPh sb="0" eb="2">
      <t>ケイサン</t>
    </rPh>
    <rPh sb="7" eb="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</si>
</sst>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45</v>
      </c>
      <c r="I2" t="s">
        <v>35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A97"/>
  <sheetViews>
    <sheetView tabSelected="1" view="pageBreakPreview" zoomScaleNormal="100" zoomScaleSheetLayoutView="100" workbookViewId="0">
      <selection activeCell="A54" sqref="A54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6" ht="24">
      <c r="A1" s="2" t="s">
        <v>46</v>
      </c>
      <c r="L1" t="s">
        <v>25</v>
      </c>
      <c r="M1" s="15"/>
      <c r="N1" s="16"/>
    </row>
    <row r="2" spans="1:26" ht="24">
      <c r="B2" s="1" t="s">
        <v>50</v>
      </c>
      <c r="K2" t="s">
        <v>35</v>
      </c>
      <c r="L2" s="18"/>
      <c r="M2" s="19"/>
      <c r="N2" s="16"/>
    </row>
    <row r="4" spans="1:26">
      <c r="B4" t="s">
        <v>44</v>
      </c>
      <c r="E4" t="s">
        <v>32</v>
      </c>
      <c r="Q4" t="s">
        <v>51</v>
      </c>
    </row>
    <row r="5" spans="1:26">
      <c r="Q5" s="21" t="s">
        <v>28</v>
      </c>
      <c r="R5" s="21" t="s">
        <v>29</v>
      </c>
      <c r="S5" s="21" t="s">
        <v>30</v>
      </c>
      <c r="T5" s="21" t="s">
        <v>31</v>
      </c>
      <c r="U5" s="21"/>
      <c r="W5" s="21" t="s">
        <v>28</v>
      </c>
      <c r="X5" s="21" t="s">
        <v>29</v>
      </c>
      <c r="Y5" s="21" t="s">
        <v>30</v>
      </c>
      <c r="Z5" s="21" t="s">
        <v>31</v>
      </c>
    </row>
    <row r="6" spans="1:26">
      <c r="C6" s="20" t="s">
        <v>26</v>
      </c>
      <c r="D6" s="20"/>
      <c r="E6" t="str">
        <f ca="1">Q7&amp;"-"&amp;S7</f>
        <v>123-98</v>
      </c>
      <c r="I6" s="20" t="s">
        <v>27</v>
      </c>
      <c r="J6" s="20"/>
      <c r="K6" t="str">
        <f ca="1">W7&amp;"-"&amp;Y7</f>
        <v>177-99</v>
      </c>
      <c r="Q6">
        <f ca="1">MAX(ROUND(RAND()*10,0),2)</f>
        <v>3</v>
      </c>
      <c r="R6">
        <f ca="1">ROUND(RAND()*10/2,0)+1</f>
        <v>5</v>
      </c>
      <c r="T6">
        <f ca="1">MIN(ROUND(RAND()*10/3,0)+1,3)</f>
        <v>2</v>
      </c>
      <c r="W6">
        <f ca="1">MAX(ROUND(RAND()*10,0),2)</f>
        <v>8</v>
      </c>
      <c r="X6">
        <f ca="1">ROUND(RAND()*10/2,0)+1</f>
        <v>2</v>
      </c>
      <c r="Z6">
        <f ca="1">MIN(ROUND(RAND()*10/3,0)+1,3)</f>
        <v>1</v>
      </c>
    </row>
    <row r="7" spans="1:26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Q6*10-R6+S7</f>
        <v>123</v>
      </c>
      <c r="S7">
        <f ca="1">100-T6</f>
        <v>98</v>
      </c>
      <c r="W7">
        <f ca="1">W6*10-X6+Y7</f>
        <v>177</v>
      </c>
      <c r="Y7">
        <f ca="1">100-Z6</f>
        <v>99</v>
      </c>
    </row>
    <row r="8" spans="1:26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</row>
    <row r="9" spans="1:26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</row>
    <row r="10" spans="1:26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</row>
    <row r="11" spans="1:26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52</v>
      </c>
    </row>
    <row r="12" spans="1:26">
      <c r="C12" s="21"/>
      <c r="D12" s="21"/>
      <c r="I12" s="21"/>
      <c r="J12" s="21"/>
      <c r="Q12" s="21" t="s">
        <v>28</v>
      </c>
      <c r="R12" s="21" t="s">
        <v>29</v>
      </c>
      <c r="S12" s="21" t="s">
        <v>30</v>
      </c>
      <c r="T12" s="21" t="s">
        <v>31</v>
      </c>
      <c r="U12" s="21"/>
      <c r="W12" s="21" t="s">
        <v>28</v>
      </c>
      <c r="X12" s="21" t="s">
        <v>29</v>
      </c>
      <c r="Y12" s="21" t="s">
        <v>30</v>
      </c>
      <c r="Z12" s="21" t="s">
        <v>31</v>
      </c>
    </row>
    <row r="13" spans="1:26">
      <c r="C13" s="20" t="s">
        <v>33</v>
      </c>
      <c r="D13" s="20"/>
      <c r="E13" t="str">
        <f ca="1">Q14&amp;"-"&amp;S14</f>
        <v>158-102</v>
      </c>
      <c r="I13" s="20" t="s">
        <v>34</v>
      </c>
      <c r="J13" s="20"/>
      <c r="K13" t="str">
        <f ca="1">W14&amp;"-"&amp;Y14</f>
        <v>119-101</v>
      </c>
      <c r="Q13">
        <f ca="1">MAX(ROUND(RAND()*10,0),2)</f>
        <v>6</v>
      </c>
      <c r="R13">
        <f ca="1">ROUND(RAND()*10/2,0)+1</f>
        <v>4</v>
      </c>
      <c r="T13">
        <f ca="1">MIN(ROUND(RAND()*10/3,0)+1,3)</f>
        <v>2</v>
      </c>
      <c r="W13">
        <f ca="1">MAX(ROUND(RAND()*10,0),2)</f>
        <v>2</v>
      </c>
      <c r="X13">
        <f ca="1">ROUND(RAND()*10/2,0)+1</f>
        <v>2</v>
      </c>
      <c r="Z13">
        <f ca="1">MIN(ROUND(RAND()*10/3,0)+1,3)</f>
        <v>1</v>
      </c>
    </row>
    <row r="14" spans="1:26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Q13*10-R13+S14</f>
        <v>158</v>
      </c>
      <c r="S14">
        <f ca="1">100+T13</f>
        <v>102</v>
      </c>
      <c r="W14">
        <f ca="1">W13*10-X13+Y14</f>
        <v>119</v>
      </c>
      <c r="Y14">
        <f ca="1">100+Z13</f>
        <v>101</v>
      </c>
    </row>
    <row r="15" spans="1:26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</row>
    <row r="16" spans="1:26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</row>
    <row r="17" spans="3:27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</row>
    <row r="18" spans="3:27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53</v>
      </c>
    </row>
    <row r="19" spans="3:27">
      <c r="C19" s="21"/>
      <c r="D19" s="21"/>
      <c r="I19" s="21"/>
      <c r="J19" s="21"/>
      <c r="Q19" s="21" t="s">
        <v>28</v>
      </c>
      <c r="R19" s="21" t="s">
        <v>29</v>
      </c>
      <c r="S19" s="21" t="s">
        <v>30</v>
      </c>
      <c r="T19" s="21" t="s">
        <v>31</v>
      </c>
      <c r="W19" s="21" t="s">
        <v>28</v>
      </c>
      <c r="X19" s="21" t="s">
        <v>29</v>
      </c>
      <c r="Y19" s="21" t="s">
        <v>30</v>
      </c>
      <c r="Z19" s="21" t="s">
        <v>31</v>
      </c>
    </row>
    <row r="20" spans="3:27">
      <c r="C20" s="20" t="s">
        <v>36</v>
      </c>
      <c r="D20" s="20"/>
      <c r="E20" t="str">
        <f ca="1">Q21&amp;"-"&amp;S21</f>
        <v>541-497</v>
      </c>
      <c r="I20" s="20" t="s">
        <v>37</v>
      </c>
      <c r="J20" s="20"/>
      <c r="K20" t="str">
        <f ca="1">W21&amp;"-"&amp;Y21</f>
        <v>687-597</v>
      </c>
      <c r="S20">
        <f ca="1">MAX(ROUND(RAND()*10,0),2)</f>
        <v>5</v>
      </c>
      <c r="T20">
        <f ca="1">MIN(ROUND(RAND()*10/3,0)+1,3)</f>
        <v>3</v>
      </c>
      <c r="Y20">
        <f ca="1">MAX(ROUND(RAND()*10,0),2)</f>
        <v>6</v>
      </c>
      <c r="Z20">
        <f ca="1">MIN(ROUND(RAND()*10/3,0)+1,3)</f>
        <v>3</v>
      </c>
    </row>
    <row r="21" spans="3:27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ROUND(RAND()*100,0)+S21</f>
        <v>541</v>
      </c>
      <c r="S21">
        <f ca="1">S20*100-T20</f>
        <v>497</v>
      </c>
      <c r="U21" s="21"/>
      <c r="W21">
        <f ca="1">ROUND(RAND()*100,0)+Y21</f>
        <v>687</v>
      </c>
      <c r="Y21">
        <f ca="1">Y20*100-Z20</f>
        <v>597</v>
      </c>
      <c r="AA21" s="21"/>
    </row>
    <row r="22" spans="3:27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</row>
    <row r="23" spans="3:27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</row>
    <row r="24" spans="3:27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7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  <c r="Q25" t="s">
        <v>54</v>
      </c>
    </row>
    <row r="26" spans="3:27">
      <c r="C26" s="21"/>
      <c r="D26" s="21"/>
      <c r="I26" s="21"/>
      <c r="J26" s="21"/>
      <c r="Q26" s="21" t="s">
        <v>28</v>
      </c>
      <c r="R26" s="21" t="s">
        <v>29</v>
      </c>
      <c r="S26" s="21" t="s">
        <v>30</v>
      </c>
      <c r="T26" s="21" t="s">
        <v>31</v>
      </c>
      <c r="W26" s="21" t="s">
        <v>28</v>
      </c>
      <c r="X26" s="21" t="s">
        <v>29</v>
      </c>
      <c r="Y26" s="21" t="s">
        <v>30</v>
      </c>
      <c r="Z26" s="21" t="s">
        <v>31</v>
      </c>
    </row>
    <row r="27" spans="3:27">
      <c r="C27" s="20" t="s">
        <v>38</v>
      </c>
      <c r="D27" s="20"/>
      <c r="E27" t="str">
        <f ca="1">Q28&amp;"-"&amp;S28</f>
        <v>820-803</v>
      </c>
      <c r="I27" s="20" t="s">
        <v>39</v>
      </c>
      <c r="J27" s="20"/>
      <c r="K27" t="str">
        <f ca="1">W28&amp;"-"&amp;Y28</f>
        <v>479-401</v>
      </c>
      <c r="Q27">
        <f ca="1">MAX(ROUND(RAND()*10,0),2)</f>
        <v>2</v>
      </c>
      <c r="R27">
        <f ca="1">ROUND(RAND()*10/2,0)+1</f>
        <v>3</v>
      </c>
      <c r="S27">
        <f ca="1">MAX(ROUND(RAND()*10,0),2)</f>
        <v>8</v>
      </c>
      <c r="T27">
        <f ca="1">MIN(ROUND(RAND()*10/3,0)+1,3)</f>
        <v>3</v>
      </c>
      <c r="W27">
        <f ca="1">MAX(ROUND(RAND()*10,0),2)</f>
        <v>8</v>
      </c>
      <c r="X27">
        <f ca="1">ROUND(RAND()*10/2,0)+1</f>
        <v>2</v>
      </c>
      <c r="Y27">
        <f ca="1">MAX(ROUND(RAND()*10,0),2)</f>
        <v>4</v>
      </c>
      <c r="Z27">
        <f ca="1">MIN(ROUND(RAND()*10/3,0)+1,3)</f>
        <v>1</v>
      </c>
    </row>
    <row r="28" spans="3:27">
      <c r="C28" s="21"/>
      <c r="D28" s="22"/>
      <c r="E28" s="7"/>
      <c r="F28" s="7"/>
      <c r="G28" s="7"/>
      <c r="H28" s="8"/>
      <c r="I28" s="21"/>
      <c r="J28" s="22"/>
      <c r="K28" s="7"/>
      <c r="L28" s="7"/>
      <c r="M28" s="7"/>
      <c r="N28" s="8"/>
      <c r="Q28">
        <f ca="1">Q27*10-R27+S28</f>
        <v>820</v>
      </c>
      <c r="S28">
        <f ca="1">S27*100+T27</f>
        <v>803</v>
      </c>
      <c r="U28" s="21"/>
      <c r="W28">
        <f ca="1">W27*10-X27+Y28</f>
        <v>479</v>
      </c>
      <c r="Y28">
        <f ca="1">Y27*100+Z27</f>
        <v>401</v>
      </c>
    </row>
    <row r="29" spans="3:27">
      <c r="C29" s="21"/>
      <c r="D29" s="23"/>
      <c r="E29" s="10"/>
      <c r="F29" s="10"/>
      <c r="G29" s="10"/>
      <c r="H29" s="11"/>
      <c r="I29" s="21"/>
      <c r="J29" s="23"/>
      <c r="K29" s="10"/>
      <c r="L29" s="10"/>
      <c r="M29" s="10"/>
      <c r="N29" s="11"/>
    </row>
    <row r="30" spans="3:27">
      <c r="C30" s="21"/>
      <c r="D30" s="23"/>
      <c r="E30" s="10"/>
      <c r="F30" s="10"/>
      <c r="G30" s="10"/>
      <c r="H30" s="11"/>
      <c r="I30" s="21"/>
      <c r="J30" s="23"/>
      <c r="K30" s="10"/>
      <c r="L30" s="10"/>
      <c r="M30" s="10"/>
      <c r="N30" s="11"/>
    </row>
    <row r="31" spans="3:27">
      <c r="C31" s="21"/>
      <c r="D31" s="23"/>
      <c r="E31" s="10"/>
      <c r="F31" s="10"/>
      <c r="G31" s="10"/>
      <c r="H31" s="11"/>
      <c r="I31" s="21"/>
      <c r="J31" s="23"/>
      <c r="K31" s="10"/>
      <c r="L31" s="10"/>
      <c r="M31" s="10"/>
      <c r="N31" s="11"/>
    </row>
    <row r="32" spans="3:27">
      <c r="C32" s="21"/>
      <c r="D32" s="24"/>
      <c r="E32" s="13"/>
      <c r="F32" s="13"/>
      <c r="G32" s="13"/>
      <c r="H32" s="14"/>
      <c r="I32" s="21"/>
      <c r="J32" s="24"/>
      <c r="K32" s="13"/>
      <c r="L32" s="13"/>
      <c r="M32" s="13"/>
      <c r="N32" s="14"/>
      <c r="Q32" t="s">
        <v>55</v>
      </c>
    </row>
    <row r="33" spans="3:27">
      <c r="C33" s="21"/>
      <c r="D33" s="21"/>
      <c r="I33" s="21"/>
      <c r="J33" s="21"/>
      <c r="Q33" s="21" t="s">
        <v>28</v>
      </c>
      <c r="R33" s="21" t="s">
        <v>29</v>
      </c>
      <c r="S33" s="21" t="s">
        <v>30</v>
      </c>
      <c r="T33" s="21" t="s">
        <v>31</v>
      </c>
      <c r="W33" s="21" t="s">
        <v>28</v>
      </c>
      <c r="X33" s="21" t="s">
        <v>29</v>
      </c>
      <c r="Y33" s="21" t="s">
        <v>30</v>
      </c>
      <c r="Z33" s="21" t="s">
        <v>31</v>
      </c>
    </row>
    <row r="34" spans="3:27">
      <c r="C34" s="20" t="s">
        <v>40</v>
      </c>
      <c r="D34" s="20"/>
      <c r="E34" t="str">
        <f ca="1">Q35&amp;"-"&amp;S35</f>
        <v>808-303</v>
      </c>
      <c r="I34" s="20" t="s">
        <v>41</v>
      </c>
      <c r="J34" s="20"/>
      <c r="K34" t="str">
        <f ca="1">W35&amp;"-"&amp;Y35</f>
        <v>481-297</v>
      </c>
      <c r="Q34">
        <f ca="1">MAX(ROUND(RAND()*10,0),2)</f>
        <v>3</v>
      </c>
      <c r="R34">
        <f ca="1">ROUND(RAND()*10/2,0)+1</f>
        <v>1</v>
      </c>
      <c r="S34">
        <f ca="1">MAX(ROUND(RAND()*10,0),2)</f>
        <v>3</v>
      </c>
      <c r="T34">
        <f ca="1">MIN(ROUND(RAND()*10/3,0)+1,3)</f>
        <v>3</v>
      </c>
      <c r="U34">
        <f ca="1">ROUND(RAND()*10,0)</f>
        <v>3</v>
      </c>
      <c r="W34">
        <f ca="1">MAX(ROUND(RAND()*10,0),2)</f>
        <v>3</v>
      </c>
      <c r="X34">
        <f ca="1">ROUND(RAND()*10/2,0)+1</f>
        <v>6</v>
      </c>
      <c r="Y34">
        <f ca="1">MAX(ROUND(RAND()*10,0),2)</f>
        <v>3</v>
      </c>
      <c r="Z34">
        <f ca="1">MIN(ROUND(RAND()*10/3,0)+1,3)</f>
        <v>3</v>
      </c>
      <c r="AA34">
        <f ca="1">ROUND(RAND()*10,0)</f>
        <v>7</v>
      </c>
    </row>
    <row r="35" spans="3:27">
      <c r="D35" s="22"/>
      <c r="E35" s="7"/>
      <c r="F35" s="7"/>
      <c r="G35" s="7"/>
      <c r="H35" s="8"/>
      <c r="I35" s="21"/>
      <c r="J35" s="22"/>
      <c r="K35" s="7"/>
      <c r="L35" s="7"/>
      <c r="M35" s="7"/>
      <c r="N35" s="8"/>
      <c r="Q35">
        <f ca="1">ROUND(RAND()*1000,0)+S35</f>
        <v>808</v>
      </c>
      <c r="S35">
        <f ca="1">IF(U34&gt;5,S34*100-T34,S34*100+T34)</f>
        <v>303</v>
      </c>
      <c r="U35" s="21"/>
      <c r="W35">
        <f ca="1">ROUND(RAND()*1000,0)+Y35</f>
        <v>481</v>
      </c>
      <c r="Y35">
        <f ca="1">IF(AA34&gt;5,Y34*100-Z34,Y34*100+Z34)</f>
        <v>297</v>
      </c>
      <c r="AA35" s="21"/>
    </row>
    <row r="36" spans="3:27">
      <c r="D36" s="23"/>
      <c r="E36" s="10"/>
      <c r="F36" s="10"/>
      <c r="G36" s="10"/>
      <c r="H36" s="11"/>
      <c r="I36" s="21"/>
      <c r="J36" s="23"/>
      <c r="K36" s="10"/>
      <c r="L36" s="10"/>
      <c r="M36" s="10"/>
      <c r="N36" s="11"/>
    </row>
    <row r="37" spans="3:27">
      <c r="D37" s="23"/>
      <c r="E37" s="10"/>
      <c r="F37" s="10"/>
      <c r="G37" s="10"/>
      <c r="H37" s="11"/>
      <c r="I37" s="21"/>
      <c r="J37" s="23"/>
      <c r="K37" s="10"/>
      <c r="L37" s="10"/>
      <c r="M37" s="10"/>
      <c r="N37" s="11"/>
    </row>
    <row r="38" spans="3:27">
      <c r="D38" s="23"/>
      <c r="E38" s="10"/>
      <c r="F38" s="10"/>
      <c r="G38" s="10"/>
      <c r="H38" s="11"/>
      <c r="I38" s="21"/>
      <c r="J38" s="23"/>
      <c r="K38" s="10"/>
      <c r="L38" s="10"/>
      <c r="M38" s="10"/>
      <c r="N38" s="11"/>
    </row>
    <row r="39" spans="3:27">
      <c r="D39" s="24"/>
      <c r="E39" s="13"/>
      <c r="F39" s="13"/>
      <c r="G39" s="13"/>
      <c r="H39" s="14"/>
      <c r="I39" s="21"/>
      <c r="J39" s="24"/>
      <c r="K39" s="13"/>
      <c r="L39" s="13"/>
      <c r="M39" s="13"/>
      <c r="N39" s="14"/>
      <c r="Q39" t="s">
        <v>55</v>
      </c>
    </row>
    <row r="40" spans="3:27">
      <c r="Q40" s="21" t="s">
        <v>28</v>
      </c>
      <c r="R40" s="21" t="s">
        <v>29</v>
      </c>
      <c r="S40" s="21" t="s">
        <v>30</v>
      </c>
      <c r="T40" s="21" t="s">
        <v>31</v>
      </c>
      <c r="W40" s="21" t="s">
        <v>28</v>
      </c>
      <c r="X40" s="21" t="s">
        <v>29</v>
      </c>
      <c r="Y40" s="21" t="s">
        <v>30</v>
      </c>
      <c r="Z40" s="21" t="s">
        <v>31</v>
      </c>
    </row>
    <row r="41" spans="3:27">
      <c r="C41" s="20" t="s">
        <v>42</v>
      </c>
      <c r="D41" s="20"/>
      <c r="E41" t="str">
        <f ca="1">Q42&amp;"-"&amp;S42</f>
        <v>640-301</v>
      </c>
      <c r="I41" s="20" t="s">
        <v>43</v>
      </c>
      <c r="J41" s="20"/>
      <c r="K41" t="str">
        <f ca="1">W42&amp;"-"&amp;Y42</f>
        <v>866-302</v>
      </c>
      <c r="Q41">
        <f ca="1">MAX(ROUND(RAND()*10,0),2)</f>
        <v>2</v>
      </c>
      <c r="R41">
        <f ca="1">ROUND(RAND()*10/2,0)+1</f>
        <v>3</v>
      </c>
      <c r="S41">
        <f ca="1">MAX(ROUND(RAND()*10,0),2)</f>
        <v>3</v>
      </c>
      <c r="T41">
        <f ca="1">MIN(ROUND(RAND()*10/3,0)+1,3)</f>
        <v>1</v>
      </c>
      <c r="U41">
        <f ca="1">ROUND(RAND()*10,0)</f>
        <v>3</v>
      </c>
      <c r="W41">
        <f ca="1">MAX(ROUND(RAND()*10,0),2)</f>
        <v>2</v>
      </c>
      <c r="X41">
        <f ca="1">ROUND(RAND()*10/2,0)+1</f>
        <v>5</v>
      </c>
      <c r="Y41">
        <f ca="1">MAX(ROUND(RAND()*10,0),2)</f>
        <v>3</v>
      </c>
      <c r="Z41">
        <f ca="1">MIN(ROUND(RAND()*10/3,0)+1,3)</f>
        <v>2</v>
      </c>
      <c r="AA41">
        <f ca="1">ROUND(RAND()*10,0)</f>
        <v>0</v>
      </c>
    </row>
    <row r="42" spans="3:27">
      <c r="D42" s="22"/>
      <c r="E42" s="7"/>
      <c r="F42" s="7"/>
      <c r="G42" s="7"/>
      <c r="H42" s="8"/>
      <c r="I42" s="21"/>
      <c r="J42" s="22"/>
      <c r="K42" s="7"/>
      <c r="L42" s="7"/>
      <c r="M42" s="7"/>
      <c r="N42" s="8"/>
      <c r="Q42">
        <f ca="1">ROUND(RAND()*1000,0)+S42</f>
        <v>640</v>
      </c>
      <c r="S42">
        <f ca="1">IF(U41&gt;5,S41*100-T41,S41*100+T41)</f>
        <v>301</v>
      </c>
      <c r="U42" s="21"/>
      <c r="W42">
        <f ca="1">ROUND(RAND()*1000,0)+Y42</f>
        <v>866</v>
      </c>
      <c r="Y42">
        <f ca="1">IF(AA41&gt;5,Y41*100-Z41,Y41*100+Z41)</f>
        <v>302</v>
      </c>
      <c r="AA42" s="21"/>
    </row>
    <row r="43" spans="3:27">
      <c r="D43" s="23"/>
      <c r="E43" s="10"/>
      <c r="F43" s="10"/>
      <c r="G43" s="10"/>
      <c r="H43" s="11"/>
      <c r="I43" s="21"/>
      <c r="J43" s="23"/>
      <c r="K43" s="10"/>
      <c r="L43" s="10"/>
      <c r="M43" s="10"/>
      <c r="N43" s="11"/>
    </row>
    <row r="44" spans="3:27">
      <c r="D44" s="23"/>
      <c r="E44" s="10"/>
      <c r="F44" s="10"/>
      <c r="G44" s="10"/>
      <c r="H44" s="11"/>
      <c r="I44" s="21"/>
      <c r="J44" s="23"/>
      <c r="K44" s="10"/>
      <c r="L44" s="10"/>
      <c r="M44" s="10"/>
      <c r="N44" s="11"/>
    </row>
    <row r="45" spans="3:27">
      <c r="D45" s="23"/>
      <c r="E45" s="10"/>
      <c r="F45" s="10"/>
      <c r="G45" s="10"/>
      <c r="H45" s="11"/>
      <c r="I45" s="21"/>
      <c r="J45" s="23"/>
      <c r="K45" s="10"/>
      <c r="L45" s="10"/>
      <c r="M45" s="10"/>
      <c r="N45" s="11"/>
    </row>
    <row r="46" spans="3:27">
      <c r="D46" s="24"/>
      <c r="E46" s="13"/>
      <c r="F46" s="13"/>
      <c r="G46" s="13"/>
      <c r="H46" s="14"/>
      <c r="I46" s="21"/>
      <c r="J46" s="24"/>
      <c r="K46" s="13"/>
      <c r="L46" s="13"/>
      <c r="M46" s="13"/>
      <c r="N46" s="14"/>
    </row>
    <row r="52" spans="1:14" ht="24">
      <c r="A52" s="2" t="s">
        <v>56</v>
      </c>
      <c r="L52" t="s">
        <v>25</v>
      </c>
      <c r="M52" s="15"/>
      <c r="N52" s="16"/>
    </row>
    <row r="53" spans="1:14" ht="24">
      <c r="B53" s="1" t="str">
        <f>B2</f>
        <v>1.二ケタ以上の引き算</v>
      </c>
      <c r="K53" t="s">
        <v>35</v>
      </c>
      <c r="L53" s="18"/>
      <c r="M53" s="19"/>
      <c r="N53" s="16"/>
    </row>
    <row r="55" spans="1:14">
      <c r="B55" t="s">
        <v>47</v>
      </c>
      <c r="E55" t="s">
        <v>49</v>
      </c>
    </row>
    <row r="57" spans="1:14">
      <c r="C57" s="20" t="s">
        <v>26</v>
      </c>
      <c r="D57" s="20"/>
      <c r="E57" t="str">
        <f ca="1">E6</f>
        <v>123-98</v>
      </c>
      <c r="I57" s="20" t="s">
        <v>27</v>
      </c>
      <c r="J57" s="20"/>
      <c r="K57" t="str">
        <f ca="1">K6</f>
        <v>177-99</v>
      </c>
    </row>
    <row r="58" spans="1:14">
      <c r="C58" s="21"/>
      <c r="D58" s="25" t="s">
        <v>48</v>
      </c>
      <c r="E58" s="7" t="str">
        <f ca="1">Q7+T6&amp;"-"&amp;S7+T6</f>
        <v>125-100</v>
      </c>
      <c r="F58" s="7"/>
      <c r="G58" s="7"/>
      <c r="H58" s="8"/>
      <c r="I58" s="21"/>
      <c r="J58" s="25" t="s">
        <v>48</v>
      </c>
      <c r="K58" s="7" t="str">
        <f ca="1">W7+Z6&amp;"-"&amp;Y7+Z6</f>
        <v>178-100</v>
      </c>
      <c r="L58" s="7"/>
      <c r="M58" s="7"/>
      <c r="N58" s="8"/>
    </row>
    <row r="59" spans="1:14">
      <c r="C59" s="21"/>
      <c r="D59" s="26" t="s">
        <v>48</v>
      </c>
      <c r="E59" s="27">
        <f ca="1">Q7-S7</f>
        <v>25</v>
      </c>
      <c r="F59" s="10"/>
      <c r="G59" s="10"/>
      <c r="H59" s="11"/>
      <c r="I59" s="21"/>
      <c r="J59" s="26" t="s">
        <v>48</v>
      </c>
      <c r="K59" s="27">
        <f ca="1">W7-Y7</f>
        <v>78</v>
      </c>
      <c r="L59" s="10"/>
      <c r="M59" s="10"/>
      <c r="N59" s="11"/>
    </row>
    <row r="60" spans="1:14">
      <c r="C60" s="21"/>
      <c r="D60" s="23"/>
      <c r="E60" s="10"/>
      <c r="F60" s="10"/>
      <c r="G60" s="10"/>
      <c r="H60" s="11"/>
      <c r="I60" s="21"/>
      <c r="J60" s="23"/>
      <c r="K60" s="10"/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33</v>
      </c>
      <c r="D64" s="20"/>
      <c r="E64" t="str">
        <f ca="1">E13</f>
        <v>158-102</v>
      </c>
      <c r="I64" s="20" t="s">
        <v>34</v>
      </c>
      <c r="J64" s="20"/>
      <c r="K64" t="str">
        <f ca="1">K13</f>
        <v>119-101</v>
      </c>
    </row>
    <row r="65" spans="3:14">
      <c r="C65" s="21"/>
      <c r="D65" s="25" t="s">
        <v>48</v>
      </c>
      <c r="E65" s="7" t="str">
        <f ca="1">Q14-T13&amp;"-"&amp;S14-T13</f>
        <v>156-100</v>
      </c>
      <c r="F65" s="7"/>
      <c r="G65" s="7"/>
      <c r="H65" s="8"/>
      <c r="I65" s="21"/>
      <c r="J65" s="25" t="s">
        <v>48</v>
      </c>
      <c r="K65" s="7" t="str">
        <f ca="1">W14-Z13&amp;"-"&amp;Y14-Z13</f>
        <v>118-100</v>
      </c>
      <c r="L65" s="7"/>
      <c r="M65" s="7"/>
      <c r="N65" s="8"/>
    </row>
    <row r="66" spans="3:14">
      <c r="C66" s="21"/>
      <c r="D66" s="26" t="s">
        <v>48</v>
      </c>
      <c r="E66" s="27">
        <f ca="1">Q14-S14</f>
        <v>56</v>
      </c>
      <c r="F66" s="10"/>
      <c r="G66" s="10"/>
      <c r="H66" s="11"/>
      <c r="I66" s="21"/>
      <c r="J66" s="26" t="s">
        <v>48</v>
      </c>
      <c r="K66" s="27">
        <f ca="1">W14-Y14</f>
        <v>18</v>
      </c>
      <c r="L66" s="10"/>
      <c r="M66" s="10"/>
      <c r="N66" s="11"/>
    </row>
    <row r="67" spans="3:14">
      <c r="C67" s="21"/>
      <c r="D67" s="23"/>
      <c r="E67" s="10"/>
      <c r="F67" s="10"/>
      <c r="G67" s="10"/>
      <c r="H67" s="11"/>
      <c r="I67" s="21"/>
      <c r="J67" s="23"/>
      <c r="K67" s="10"/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36</v>
      </c>
      <c r="D71" s="20"/>
      <c r="E71" t="str">
        <f ca="1">E20</f>
        <v>541-497</v>
      </c>
      <c r="I71" s="20" t="s">
        <v>37</v>
      </c>
      <c r="J71" s="20"/>
      <c r="K71" t="str">
        <f ca="1">K20</f>
        <v>687-597</v>
      </c>
    </row>
    <row r="72" spans="3:14">
      <c r="C72" s="21"/>
      <c r="D72" s="25" t="s">
        <v>48</v>
      </c>
      <c r="E72" s="7" t="str">
        <f ca="1">Q21+T20&amp;"-"&amp;S21+T20</f>
        <v>544-500</v>
      </c>
      <c r="F72" s="7"/>
      <c r="G72" s="7"/>
      <c r="H72" s="8"/>
      <c r="I72" s="21"/>
      <c r="J72" s="25" t="s">
        <v>48</v>
      </c>
      <c r="K72" s="7" t="str">
        <f ca="1">W21+Z20&amp;"-"&amp;Y21+Z20</f>
        <v>690-600</v>
      </c>
      <c r="L72" s="7"/>
      <c r="M72" s="7"/>
      <c r="N72" s="8"/>
    </row>
    <row r="73" spans="3:14">
      <c r="C73" s="21"/>
      <c r="D73" s="26" t="s">
        <v>48</v>
      </c>
      <c r="E73" s="27">
        <f ca="1">Q21-S21</f>
        <v>44</v>
      </c>
      <c r="F73" s="10"/>
      <c r="G73" s="10"/>
      <c r="H73" s="11"/>
      <c r="I73" s="21"/>
      <c r="J73" s="26" t="s">
        <v>48</v>
      </c>
      <c r="K73" s="27">
        <f ca="1">W21-Y21</f>
        <v>90</v>
      </c>
      <c r="L73" s="10"/>
      <c r="M73" s="10"/>
      <c r="N73" s="11"/>
    </row>
    <row r="74" spans="3:14">
      <c r="C74" s="21"/>
      <c r="D74" s="23"/>
      <c r="E74" s="10"/>
      <c r="F74" s="10"/>
      <c r="G74" s="10"/>
      <c r="H74" s="11"/>
      <c r="I74" s="21"/>
      <c r="J74" s="23"/>
      <c r="K74" s="10"/>
      <c r="L74" s="10"/>
      <c r="M74" s="10"/>
      <c r="N74" s="11"/>
    </row>
    <row r="75" spans="3:14">
      <c r="C75" s="21"/>
      <c r="D75" s="23"/>
      <c r="E75" s="10"/>
      <c r="F75" s="10"/>
      <c r="G75" s="10"/>
      <c r="H75" s="11"/>
      <c r="I75" s="21"/>
      <c r="J75" s="23"/>
      <c r="K75" s="10"/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21"/>
      <c r="D77" s="21"/>
      <c r="I77" s="21"/>
      <c r="J77" s="21"/>
    </row>
    <row r="78" spans="3:14">
      <c r="C78" s="20" t="s">
        <v>38</v>
      </c>
      <c r="D78" s="20"/>
      <c r="E78" t="str">
        <f ca="1">E27</f>
        <v>820-803</v>
      </c>
      <c r="I78" s="20" t="s">
        <v>39</v>
      </c>
      <c r="J78" s="20"/>
      <c r="K78" t="str">
        <f ca="1">K27</f>
        <v>479-401</v>
      </c>
    </row>
    <row r="79" spans="3:14">
      <c r="C79" s="21"/>
      <c r="D79" s="25" t="s">
        <v>48</v>
      </c>
      <c r="E79" s="7" t="str">
        <f ca="1">Q28-T27&amp;"-"&amp;S28-T27</f>
        <v>817-800</v>
      </c>
      <c r="F79" s="7"/>
      <c r="G79" s="7"/>
      <c r="H79" s="8"/>
      <c r="I79" s="21"/>
      <c r="J79" s="25" t="s">
        <v>48</v>
      </c>
      <c r="K79" s="7" t="str">
        <f ca="1">W28-Z27&amp;"-"&amp;Y28-Z27</f>
        <v>478-400</v>
      </c>
      <c r="L79" s="7"/>
      <c r="M79" s="7"/>
      <c r="N79" s="8"/>
    </row>
    <row r="80" spans="3:14">
      <c r="C80" s="21"/>
      <c r="D80" s="26" t="s">
        <v>48</v>
      </c>
      <c r="E80" s="27">
        <f ca="1">Q28-S28</f>
        <v>17</v>
      </c>
      <c r="F80" s="10"/>
      <c r="G80" s="10"/>
      <c r="H80" s="11"/>
      <c r="I80" s="21"/>
      <c r="J80" s="26" t="s">
        <v>48</v>
      </c>
      <c r="K80" s="27">
        <f ca="1">W28-Y28</f>
        <v>78</v>
      </c>
      <c r="L80" s="10"/>
      <c r="M80" s="10"/>
      <c r="N80" s="11"/>
    </row>
    <row r="81" spans="3:14">
      <c r="C81" s="21"/>
      <c r="D81" s="23"/>
      <c r="E81" s="10"/>
      <c r="F81" s="10"/>
      <c r="G81" s="10"/>
      <c r="H81" s="11"/>
      <c r="I81" s="21"/>
      <c r="J81" s="23"/>
      <c r="K81" s="10"/>
      <c r="L81" s="10"/>
      <c r="M81" s="10"/>
      <c r="N81" s="11"/>
    </row>
    <row r="82" spans="3:14">
      <c r="C82" s="21"/>
      <c r="D82" s="23"/>
      <c r="E82" s="10"/>
      <c r="F82" s="10"/>
      <c r="G82" s="10"/>
      <c r="H82" s="11"/>
      <c r="I82" s="21"/>
      <c r="J82" s="23"/>
      <c r="K82" s="10"/>
      <c r="L82" s="10"/>
      <c r="M82" s="10"/>
      <c r="N82" s="11"/>
    </row>
    <row r="83" spans="3:14">
      <c r="C83" s="21"/>
      <c r="D83" s="24"/>
      <c r="E83" s="13"/>
      <c r="F83" s="13"/>
      <c r="G83" s="13"/>
      <c r="H83" s="14"/>
      <c r="I83" s="21"/>
      <c r="J83" s="24"/>
      <c r="K83" s="13"/>
      <c r="L83" s="13"/>
      <c r="M83" s="13"/>
      <c r="N83" s="14"/>
    </row>
    <row r="84" spans="3:14">
      <c r="C84" s="21"/>
      <c r="D84" s="21"/>
      <c r="I84" s="21"/>
      <c r="J84" s="21"/>
    </row>
    <row r="85" spans="3:14">
      <c r="C85" s="20" t="s">
        <v>40</v>
      </c>
      <c r="D85" s="20"/>
      <c r="E85" t="str">
        <f ca="1">E34</f>
        <v>808-303</v>
      </c>
      <c r="I85" s="20" t="s">
        <v>41</v>
      </c>
      <c r="J85" s="20"/>
      <c r="K85" t="str">
        <f ca="1">K34</f>
        <v>481-297</v>
      </c>
    </row>
    <row r="86" spans="3:14">
      <c r="D86" s="25" t="s">
        <v>48</v>
      </c>
      <c r="E86" s="7" t="str">
        <f ca="1">IF(U34&gt;5,Q35+T34&amp;"-"&amp;S35+T34,Q35-T34&amp;"-"&amp;S35-T34)</f>
        <v>805-300</v>
      </c>
      <c r="F86" s="7"/>
      <c r="G86" s="7"/>
      <c r="H86" s="8"/>
      <c r="I86" s="21"/>
      <c r="J86" s="25" t="s">
        <v>48</v>
      </c>
      <c r="K86" s="7" t="str">
        <f ca="1">IF(AA34&gt;5,W35+Z34&amp;"-"&amp;Y35+Z34,W35-Z34&amp;"-"&amp;Y35-Z34)</f>
        <v>484-300</v>
      </c>
      <c r="L86" s="7"/>
      <c r="M86" s="7"/>
      <c r="N86" s="8"/>
    </row>
    <row r="87" spans="3:14">
      <c r="D87" s="26" t="s">
        <v>48</v>
      </c>
      <c r="E87" s="27">
        <f ca="1">Q35-S35</f>
        <v>505</v>
      </c>
      <c r="F87" s="10"/>
      <c r="G87" s="10"/>
      <c r="H87" s="11"/>
      <c r="I87" s="21"/>
      <c r="J87" s="26" t="s">
        <v>48</v>
      </c>
      <c r="K87" s="27">
        <f ca="1">W35-Y35</f>
        <v>184</v>
      </c>
      <c r="L87" s="10"/>
      <c r="M87" s="10"/>
      <c r="N87" s="11"/>
    </row>
    <row r="88" spans="3:14">
      <c r="D88" s="23"/>
      <c r="E88" s="10"/>
      <c r="F88" s="10"/>
      <c r="G88" s="10"/>
      <c r="H88" s="11"/>
      <c r="I88" s="21"/>
      <c r="J88" s="23"/>
      <c r="K88" s="10"/>
      <c r="L88" s="10"/>
      <c r="M88" s="10"/>
      <c r="N88" s="11"/>
    </row>
    <row r="89" spans="3:14">
      <c r="D89" s="23"/>
      <c r="E89" s="10"/>
      <c r="F89" s="10"/>
      <c r="G89" s="10"/>
      <c r="H89" s="11"/>
      <c r="I89" s="21"/>
      <c r="J89" s="23"/>
      <c r="K89" s="10"/>
      <c r="L89" s="10"/>
      <c r="M89" s="10"/>
      <c r="N89" s="11"/>
    </row>
    <row r="90" spans="3:14">
      <c r="D90" s="24"/>
      <c r="E90" s="13"/>
      <c r="F90" s="13"/>
      <c r="G90" s="13"/>
      <c r="H90" s="14"/>
      <c r="I90" s="21"/>
      <c r="J90" s="24"/>
      <c r="K90" s="13"/>
      <c r="L90" s="13"/>
      <c r="M90" s="13"/>
      <c r="N90" s="14"/>
    </row>
    <row r="92" spans="3:14">
      <c r="C92" s="20" t="s">
        <v>42</v>
      </c>
      <c r="D92" s="20"/>
      <c r="E92" t="str">
        <f ca="1">E41</f>
        <v>640-301</v>
      </c>
      <c r="I92" s="20" t="s">
        <v>43</v>
      </c>
      <c r="J92" s="20"/>
      <c r="K92" t="str">
        <f ca="1">K41</f>
        <v>866-302</v>
      </c>
    </row>
    <row r="93" spans="3:14">
      <c r="D93" s="25" t="s">
        <v>48</v>
      </c>
      <c r="E93" s="7" t="str">
        <f ca="1">IF(U41&gt;5,Q42+T41&amp;"-"&amp;S42+T41,Q42-T41&amp;"-"&amp;S42-T41)</f>
        <v>639-300</v>
      </c>
      <c r="F93" s="7"/>
      <c r="G93" s="7"/>
      <c r="H93" s="8"/>
      <c r="I93" s="21"/>
      <c r="J93" s="25" t="s">
        <v>48</v>
      </c>
      <c r="K93" s="7" t="str">
        <f ca="1">IF(AA41&gt;5,W42+Z41&amp;"-"&amp;Y42+Z41,W42-Z41&amp;"-"&amp;Y42-Z41)</f>
        <v>864-300</v>
      </c>
      <c r="L93" s="7"/>
      <c r="M93" s="7"/>
      <c r="N93" s="8"/>
    </row>
    <row r="94" spans="3:14">
      <c r="D94" s="26" t="s">
        <v>48</v>
      </c>
      <c r="E94" s="27">
        <f ca="1">Q42-S42</f>
        <v>339</v>
      </c>
      <c r="F94" s="10"/>
      <c r="G94" s="10"/>
      <c r="H94" s="11"/>
      <c r="I94" s="21"/>
      <c r="J94" s="26" t="s">
        <v>48</v>
      </c>
      <c r="K94" s="27">
        <f ca="1">W42-Y42</f>
        <v>564</v>
      </c>
      <c r="L94" s="10"/>
      <c r="M94" s="10"/>
      <c r="N94" s="11"/>
    </row>
    <row r="95" spans="3:14">
      <c r="D95" s="23"/>
      <c r="E95" s="10"/>
      <c r="F95" s="10"/>
      <c r="G95" s="10"/>
      <c r="H95" s="11"/>
      <c r="I95" s="21"/>
      <c r="J95" s="23"/>
      <c r="K95" s="10"/>
      <c r="L95" s="10"/>
      <c r="M95" s="10"/>
      <c r="N95" s="11"/>
    </row>
    <row r="96" spans="3:14">
      <c r="D96" s="23"/>
      <c r="E96" s="10"/>
      <c r="F96" s="10"/>
      <c r="G96" s="10"/>
      <c r="H96" s="11"/>
      <c r="I96" s="21"/>
      <c r="J96" s="23"/>
      <c r="K96" s="10"/>
      <c r="L96" s="10"/>
      <c r="M96" s="10"/>
      <c r="N96" s="11"/>
    </row>
    <row r="97" spans="4:14">
      <c r="D97" s="24"/>
      <c r="E97" s="13"/>
      <c r="F97" s="13"/>
      <c r="G97" s="13"/>
      <c r="H97" s="14"/>
      <c r="I97" s="21"/>
      <c r="J97" s="24"/>
      <c r="K97" s="13"/>
      <c r="L97" s="13"/>
      <c r="M97" s="13"/>
      <c r="N97" s="14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2021-06-16T18:42:00Z</cp:lastPrinted>
  <dcterms:created xsi:type="dcterms:W3CDTF">2015-06-05T18:19:34Z</dcterms:created>
  <dcterms:modified xsi:type="dcterms:W3CDTF">2021-06-17T16:42:55Z</dcterms:modified>
</cp:coreProperties>
</file>